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J:\OUA\HR\Payroll\Service Centre Manager\SCM Folder\Jo\ELC New EA\"/>
    </mc:Choice>
  </mc:AlternateContent>
  <xr:revisionPtr revIDLastSave="0" documentId="13_ncr:1_{20ED25BB-0E7E-4B07-8D01-8FFA2B4C92E7}" xr6:coauthVersionLast="47" xr6:coauthVersionMax="47" xr10:uidLastSave="{00000000-0000-0000-0000-000000000000}"/>
  <bookViews>
    <workbookView xWindow="-21675" yWindow="-16320" windowWidth="29040" windowHeight="15720" xr2:uid="{36482FEC-63D8-4585-904D-EF9328E8FECD}"/>
  </bookViews>
  <sheets>
    <sheet name="ELC 0507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6" i="1" l="1"/>
  <c r="H35" i="1"/>
  <c r="H34" i="1"/>
  <c r="H32" i="1"/>
  <c r="H26" i="1"/>
  <c r="H25" i="1"/>
  <c r="H23" i="1"/>
  <c r="H22" i="1"/>
  <c r="H21" i="1"/>
  <c r="H20" i="1"/>
  <c r="H19" i="1"/>
  <c r="H16" i="1"/>
  <c r="H15" i="1"/>
  <c r="H14" i="1"/>
  <c r="H12" i="1"/>
</calcChain>
</file>

<file path=xl/sharedStrings.xml><?xml version="1.0" encoding="utf-8"?>
<sst xmlns="http://schemas.openxmlformats.org/spreadsheetml/2006/main" count="46" uniqueCount="39">
  <si>
    <t>CURTIN UNIVERSITY OF TECHNOLOGY</t>
  </si>
  <si>
    <t>Class</t>
  </si>
  <si>
    <t>Code</t>
  </si>
  <si>
    <t>Step</t>
  </si>
  <si>
    <t xml:space="preserve">Per Annum </t>
  </si>
  <si>
    <t>Fortnightly rate</t>
  </si>
  <si>
    <t>Hourly rate</t>
  </si>
  <si>
    <t xml:space="preserve">Casual </t>
  </si>
  <si>
    <t>(75 hrs/ftn)</t>
  </si>
  <si>
    <t>(incl. 25% loading)</t>
  </si>
  <si>
    <t>EARLY LEARNING CENTRE</t>
  </si>
  <si>
    <t>Inclusive of 3.5% effective 5 July 2024</t>
  </si>
  <si>
    <t>Early Learning Centre</t>
  </si>
  <si>
    <t>ELC6</t>
  </si>
  <si>
    <t>Employee Level 5</t>
  </si>
  <si>
    <t>Employee Level 4A</t>
  </si>
  <si>
    <t>Employee Level 4</t>
  </si>
  <si>
    <t>Employee Level 3A</t>
  </si>
  <si>
    <t>Employee Level 3</t>
  </si>
  <si>
    <t>Employee Level 2</t>
  </si>
  <si>
    <t xml:space="preserve">Early Learning Centre </t>
  </si>
  <si>
    <t>Employee Level 1</t>
  </si>
  <si>
    <t>Trainee</t>
  </si>
  <si>
    <t>Support Worker Level 2</t>
  </si>
  <si>
    <t>Cook</t>
  </si>
  <si>
    <t>Support Worker Level 1</t>
  </si>
  <si>
    <t>Kitchen Assistant</t>
  </si>
  <si>
    <t>Administrative Employee</t>
  </si>
  <si>
    <t>Reception Clerical/Administrator</t>
  </si>
  <si>
    <t>ELC5</t>
  </si>
  <si>
    <t>ELC4A</t>
  </si>
  <si>
    <t xml:space="preserve">ELC4 </t>
  </si>
  <si>
    <t>ELC3A</t>
  </si>
  <si>
    <t>ELC3</t>
  </si>
  <si>
    <t>ELC2</t>
  </si>
  <si>
    <t>ELC1</t>
  </si>
  <si>
    <t>ELCAE</t>
  </si>
  <si>
    <t>ELSW2</t>
  </si>
  <si>
    <t>ELSW1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</si>
</sst>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2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indexed="8"/>
      <name val="Calibri"/>
      <family val="2"/>
      <scheme val="minor"/>
    </font>
    <font>
      <i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medium">
        <color indexed="8"/>
      </right>
      <top style="medium">
        <color indexed="64"/>
      </top>
      <bottom/>
      <diagonal/>
    </border>
    <border>
      <left/>
      <right style="medium">
        <color indexed="8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/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63">
    <xf numFmtId="0" fontId="0" fillId="0" borderId="0" xfId="0"/>
    <xf numFmtId="0" fontId="4" fillId="0" borderId="0" xfId="0" applyFont="1"/>
    <xf numFmtId="3" fontId="3" fillId="0" borderId="3" xfId="1" applyNumberFormat="1" applyFont="1" applyBorder="1" applyAlignment="1">
      <alignment vertical="top" wrapText="1"/>
    </xf>
    <xf numFmtId="3" fontId="3" fillId="0" borderId="7" xfId="1" applyNumberFormat="1" applyFont="1" applyBorder="1" applyAlignment="1">
      <alignment vertical="top" wrapText="1"/>
    </xf>
    <xf numFmtId="0" fontId="3" fillId="0" borderId="0" xfId="1" applyFont="1" applyAlignment="1">
      <alignment vertical="top" wrapText="1"/>
    </xf>
    <xf numFmtId="0" fontId="2" fillId="0" borderId="0" xfId="1" applyFont="1" applyAlignment="1">
      <alignment vertical="top" wrapText="1"/>
    </xf>
    <xf numFmtId="0" fontId="5" fillId="0" borderId="9" xfId="1" applyFont="1" applyBorder="1" applyAlignment="1">
      <alignment vertical="top" wrapText="1"/>
    </xf>
    <xf numFmtId="0" fontId="5" fillId="0" borderId="10" xfId="1" applyFont="1" applyBorder="1" applyAlignment="1">
      <alignment vertical="top" wrapText="1"/>
    </xf>
    <xf numFmtId="3" fontId="4" fillId="0" borderId="9" xfId="0" applyNumberFormat="1" applyFont="1" applyBorder="1" applyAlignment="1">
      <alignment vertical="center"/>
    </xf>
    <xf numFmtId="3" fontId="4" fillId="0" borderId="12" xfId="0" applyNumberFormat="1" applyFont="1" applyBorder="1" applyAlignment="1">
      <alignment vertical="center"/>
    </xf>
    <xf numFmtId="3" fontId="4" fillId="0" borderId="13" xfId="0" applyNumberFormat="1" applyFont="1" applyBorder="1" applyAlignment="1">
      <alignment vertical="center"/>
    </xf>
    <xf numFmtId="0" fontId="5" fillId="0" borderId="12" xfId="1" applyFont="1" applyBorder="1" applyAlignment="1">
      <alignment vertical="top" wrapText="1"/>
    </xf>
    <xf numFmtId="0" fontId="5" fillId="0" borderId="14" xfId="1" applyFont="1" applyBorder="1" applyAlignment="1">
      <alignment vertical="top" wrapText="1"/>
    </xf>
    <xf numFmtId="0" fontId="5" fillId="0" borderId="15" xfId="1" applyFont="1" applyBorder="1" applyAlignment="1">
      <alignment vertical="top" wrapText="1"/>
    </xf>
    <xf numFmtId="2" fontId="4" fillId="0" borderId="0" xfId="0" applyNumberFormat="1" applyFont="1"/>
    <xf numFmtId="2" fontId="3" fillId="0" borderId="3" xfId="1" applyNumberFormat="1" applyFont="1" applyBorder="1" applyAlignment="1">
      <alignment vertical="top" wrapText="1"/>
    </xf>
    <xf numFmtId="2" fontId="3" fillId="0" borderId="4" xfId="1" applyNumberFormat="1" applyFont="1" applyBorder="1" applyAlignment="1">
      <alignment vertical="top" wrapText="1"/>
    </xf>
    <xf numFmtId="2" fontId="3" fillId="0" borderId="7" xfId="1" applyNumberFormat="1" applyFont="1" applyBorder="1" applyAlignment="1">
      <alignment vertical="top" wrapText="1"/>
    </xf>
    <xf numFmtId="2" fontId="3" fillId="0" borderId="8" xfId="1" applyNumberFormat="1" applyFont="1" applyBorder="1" applyAlignment="1">
      <alignment vertical="top" wrapText="1"/>
    </xf>
    <xf numFmtId="2" fontId="5" fillId="0" borderId="4" xfId="1" applyNumberFormat="1" applyFont="1" applyBorder="1" applyAlignment="1">
      <alignment vertical="center" wrapText="1"/>
    </xf>
    <xf numFmtId="2" fontId="5" fillId="0" borderId="8" xfId="1" applyNumberFormat="1" applyFont="1" applyBorder="1" applyAlignment="1">
      <alignment vertical="center" wrapText="1"/>
    </xf>
    <xf numFmtId="2" fontId="5" fillId="0" borderId="11" xfId="1" applyNumberFormat="1" applyFont="1" applyBorder="1" applyAlignment="1">
      <alignment vertical="center" wrapText="1"/>
    </xf>
    <xf numFmtId="2" fontId="4" fillId="0" borderId="8" xfId="0" applyNumberFormat="1" applyFont="1" applyBorder="1"/>
    <xf numFmtId="0" fontId="5" fillId="0" borderId="10" xfId="2" applyFont="1" applyBorder="1" applyAlignment="1">
      <alignment vertical="top" wrapText="1"/>
    </xf>
    <xf numFmtId="0" fontId="5" fillId="0" borderId="14" xfId="2" applyFont="1" applyBorder="1" applyAlignment="1">
      <alignment vertical="top" wrapText="1"/>
    </xf>
    <xf numFmtId="0" fontId="5" fillId="0" borderId="15" xfId="2" applyFont="1" applyBorder="1" applyAlignment="1">
      <alignment vertical="top" wrapText="1"/>
    </xf>
    <xf numFmtId="0" fontId="7" fillId="0" borderId="10" xfId="1" applyFont="1" applyBorder="1" applyAlignment="1">
      <alignment vertical="top" wrapText="1"/>
    </xf>
    <xf numFmtId="0" fontId="8" fillId="0" borderId="15" xfId="0" applyFont="1" applyBorder="1"/>
    <xf numFmtId="0" fontId="4" fillId="0" borderId="15" xfId="0" applyFont="1" applyBorder="1"/>
    <xf numFmtId="0" fontId="5" fillId="0" borderId="10" xfId="1" applyFont="1" applyBorder="1" applyAlignment="1">
      <alignment horizontal="right" vertical="top" wrapText="1"/>
    </xf>
    <xf numFmtId="0" fontId="5" fillId="0" borderId="14" xfId="1" applyFont="1" applyBorder="1" applyAlignment="1">
      <alignment horizontal="right" vertical="top" wrapText="1"/>
    </xf>
    <xf numFmtId="3" fontId="4" fillId="0" borderId="14" xfId="0" applyNumberFormat="1" applyFont="1" applyBorder="1"/>
    <xf numFmtId="3" fontId="4" fillId="0" borderId="10" xfId="0" applyNumberFormat="1" applyFont="1" applyBorder="1" applyAlignment="1">
      <alignment vertical="center"/>
    </xf>
    <xf numFmtId="3" fontId="4" fillId="0" borderId="15" xfId="0" applyNumberFormat="1" applyFont="1" applyBorder="1" applyAlignment="1">
      <alignment vertical="center"/>
    </xf>
    <xf numFmtId="3" fontId="4" fillId="0" borderId="14" xfId="0" applyNumberFormat="1" applyFont="1" applyBorder="1" applyAlignment="1">
      <alignment vertical="center"/>
    </xf>
    <xf numFmtId="2" fontId="5" fillId="0" borderId="14" xfId="1" applyNumberFormat="1" applyFont="1" applyBorder="1" applyAlignment="1">
      <alignment vertical="center" wrapText="1"/>
    </xf>
    <xf numFmtId="2" fontId="5" fillId="0" borderId="15" xfId="1" applyNumberFormat="1" applyFont="1" applyBorder="1" applyAlignment="1">
      <alignment vertical="center" wrapText="1"/>
    </xf>
    <xf numFmtId="2" fontId="5" fillId="0" borderId="10" xfId="1" applyNumberFormat="1" applyFont="1" applyBorder="1" applyAlignment="1">
      <alignment vertical="center" wrapText="1"/>
    </xf>
    <xf numFmtId="2" fontId="4" fillId="0" borderId="15" xfId="0" applyNumberFormat="1" applyFont="1" applyBorder="1"/>
    <xf numFmtId="0" fontId="5" fillId="0" borderId="10" xfId="1" applyFont="1" applyBorder="1" applyAlignment="1">
      <alignment horizontal="left" vertical="top" wrapText="1"/>
    </xf>
    <xf numFmtId="0" fontId="5" fillId="0" borderId="14" xfId="1" applyFont="1" applyBorder="1" applyAlignment="1">
      <alignment wrapText="1"/>
    </xf>
    <xf numFmtId="0" fontId="5" fillId="0" borderId="15" xfId="1" applyFont="1" applyBorder="1" applyAlignment="1">
      <alignment wrapText="1"/>
    </xf>
    <xf numFmtId="3" fontId="4" fillId="0" borderId="10" xfId="0" applyNumberFormat="1" applyFont="1" applyBorder="1"/>
    <xf numFmtId="2" fontId="5" fillId="0" borderId="14" xfId="0" applyNumberFormat="1" applyFont="1" applyBorder="1" applyAlignment="1">
      <alignment vertical="center" wrapText="1"/>
    </xf>
    <xf numFmtId="2" fontId="5" fillId="0" borderId="10" xfId="0" applyNumberFormat="1" applyFont="1" applyBorder="1" applyAlignment="1">
      <alignment vertical="center" wrapText="1"/>
    </xf>
    <xf numFmtId="2" fontId="5" fillId="0" borderId="15" xfId="0" applyNumberFormat="1" applyFont="1" applyBorder="1" applyAlignment="1">
      <alignment vertical="center" wrapText="1"/>
    </xf>
    <xf numFmtId="0" fontId="3" fillId="0" borderId="3" xfId="1" applyFont="1" applyBorder="1" applyAlignment="1">
      <alignment vertical="top" wrapText="1"/>
    </xf>
    <xf numFmtId="0" fontId="3" fillId="0" borderId="7" xfId="1" applyFont="1" applyBorder="1" applyAlignment="1">
      <alignment vertical="top" wrapText="1"/>
    </xf>
    <xf numFmtId="0" fontId="4" fillId="0" borderId="13" xfId="0" applyFont="1" applyBorder="1"/>
    <xf numFmtId="2" fontId="5" fillId="0" borderId="4" xfId="0" applyNumberFormat="1" applyFont="1" applyBorder="1" applyAlignment="1">
      <alignment vertical="center" wrapText="1"/>
    </xf>
    <xf numFmtId="2" fontId="5" fillId="0" borderId="12" xfId="0" applyNumberFormat="1" applyFont="1" applyBorder="1" applyAlignment="1">
      <alignment vertical="center" wrapText="1"/>
    </xf>
    <xf numFmtId="2" fontId="5" fillId="0" borderId="9" xfId="0" applyNumberFormat="1" applyFont="1" applyBorder="1" applyAlignment="1">
      <alignment vertical="center" wrapText="1"/>
    </xf>
    <xf numFmtId="2" fontId="5" fillId="0" borderId="13" xfId="0" applyNumberFormat="1" applyFont="1" applyBorder="1" applyAlignment="1">
      <alignment vertical="center" wrapText="1"/>
    </xf>
    <xf numFmtId="2" fontId="5" fillId="0" borderId="12" xfId="1" applyNumberFormat="1" applyFont="1" applyBorder="1" applyAlignment="1">
      <alignment vertical="center" wrapText="1"/>
    </xf>
    <xf numFmtId="2" fontId="5" fillId="0" borderId="9" xfId="1" applyNumberFormat="1" applyFont="1" applyBorder="1" applyAlignment="1">
      <alignment vertical="center" wrapText="1"/>
    </xf>
    <xf numFmtId="2" fontId="5" fillId="0" borderId="13" xfId="1" applyNumberFormat="1" applyFont="1" applyBorder="1" applyAlignment="1">
      <alignment vertical="center" wrapText="1"/>
    </xf>
    <xf numFmtId="0" fontId="5" fillId="0" borderId="14" xfId="1" applyFont="1" applyBorder="1" applyAlignment="1">
      <alignment horizontal="left" vertical="top" wrapText="1"/>
    </xf>
    <xf numFmtId="0" fontId="5" fillId="0" borderId="15" xfId="1" applyFont="1" applyBorder="1" applyAlignment="1">
      <alignment horizontal="left" vertical="top" wrapText="1"/>
    </xf>
    <xf numFmtId="0" fontId="6" fillId="0" borderId="0" xfId="0" applyFont="1" applyAlignment="1">
      <alignment horizontal="center"/>
    </xf>
    <xf numFmtId="0" fontId="3" fillId="0" borderId="1" xfId="1" applyFont="1" applyBorder="1" applyAlignment="1">
      <alignment vertical="top" wrapText="1"/>
    </xf>
    <xf numFmtId="0" fontId="3" fillId="0" borderId="5" xfId="1" applyFont="1" applyBorder="1" applyAlignment="1">
      <alignment vertical="top" wrapText="1"/>
    </xf>
    <xf numFmtId="0" fontId="2" fillId="0" borderId="2" xfId="1" applyFont="1" applyBorder="1" applyAlignment="1">
      <alignment vertical="top" wrapText="1"/>
    </xf>
    <xf numFmtId="0" fontId="2" fillId="0" borderId="6" xfId="1" applyFont="1" applyBorder="1" applyAlignment="1">
      <alignment vertical="top" wrapText="1"/>
    </xf>
  </cellXfs>
  <cellStyles count="3">
    <cellStyle name="Normal" xfId="0" builtinId="0"/>
    <cellStyle name="Normal 2" xfId="1" xr:uid="{454F5438-D3FB-44E4-8AC1-546456A2AE1B}"/>
    <cellStyle name="Normal 2 2" xfId="2" xr:uid="{AF7E3A74-73B2-4485-B320-094ED026230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C377FC-4D21-4B57-829E-C8D110D490AD}">
  <dimension ref="A1:H36"/>
  <sheetViews>
    <sheetView tabSelected="1" workbookViewId="0">
      <selection activeCell="M34" sqref="M34"/>
    </sheetView>
  </sheetViews>
  <sheetFormatPr defaultRowHeight="15.5" x14ac:dyDescent="0.35"/>
  <cols>
    <col min="1" max="1" width="1.81640625" style="1" customWidth="1"/>
    <col min="2" max="2" width="43.7265625" style="1" customWidth="1"/>
    <col min="3" max="3" width="10.54296875" style="1" customWidth="1"/>
    <col min="4" max="4" width="6.26953125" style="1" customWidth="1"/>
    <col min="5" max="5" width="14.7265625" style="1" customWidth="1"/>
    <col min="6" max="6" width="13.7265625" style="1" customWidth="1"/>
    <col min="7" max="8" width="13.7265625" style="14" customWidth="1"/>
  </cols>
  <sheetData>
    <row r="1" spans="2:8" x14ac:dyDescent="0.35">
      <c r="B1" s="58" t="s">
        <v>0</v>
      </c>
      <c r="C1" s="58"/>
      <c r="D1" s="58"/>
      <c r="E1" s="58"/>
      <c r="F1" s="58"/>
      <c r="G1" s="58"/>
      <c r="H1" s="58"/>
    </row>
    <row r="2" spans="2:8" x14ac:dyDescent="0.35">
      <c r="B2" s="58" t="s">
        <v>10</v>
      </c>
      <c r="C2" s="58"/>
      <c r="D2" s="58"/>
      <c r="E2" s="58"/>
      <c r="F2" s="58"/>
      <c r="G2" s="58"/>
      <c r="H2" s="58"/>
    </row>
    <row r="3" spans="2:8" x14ac:dyDescent="0.35">
      <c r="B3" s="58" t="s">
        <v>11</v>
      </c>
      <c r="C3" s="58"/>
      <c r="D3" s="58"/>
      <c r="E3" s="58"/>
      <c r="F3" s="58"/>
      <c r="G3" s="58"/>
      <c r="H3" s="58"/>
    </row>
    <row r="4" spans="2:8" ht="16" thickBot="1" x14ac:dyDescent="0.4">
      <c r="B4"/>
      <c r="C4"/>
      <c r="D4"/>
    </row>
    <row r="5" spans="2:8" ht="31" x14ac:dyDescent="0.35">
      <c r="B5" s="59" t="s">
        <v>1</v>
      </c>
      <c r="C5" s="61" t="s">
        <v>2</v>
      </c>
      <c r="D5" s="61" t="s">
        <v>3</v>
      </c>
      <c r="E5" s="2" t="s">
        <v>4</v>
      </c>
      <c r="F5" s="46" t="s">
        <v>5</v>
      </c>
      <c r="G5" s="15" t="s">
        <v>6</v>
      </c>
      <c r="H5" s="16" t="s">
        <v>7</v>
      </c>
    </row>
    <row r="6" spans="2:8" ht="31.5" thickBot="1" x14ac:dyDescent="0.4">
      <c r="B6" s="60"/>
      <c r="C6" s="62"/>
      <c r="D6" s="62"/>
      <c r="E6" s="3"/>
      <c r="F6" s="47" t="s">
        <v>8</v>
      </c>
      <c r="G6" s="17" t="s">
        <v>8</v>
      </c>
      <c r="H6" s="18" t="s">
        <v>9</v>
      </c>
    </row>
    <row r="7" spans="2:8" ht="16" thickBot="1" x14ac:dyDescent="0.4">
      <c r="B7" s="4"/>
      <c r="C7" s="5"/>
      <c r="D7" s="5"/>
    </row>
    <row r="8" spans="2:8" x14ac:dyDescent="0.35">
      <c r="B8" s="56" t="s">
        <v>12</v>
      </c>
      <c r="C8" s="40" t="s">
        <v>13</v>
      </c>
      <c r="D8" s="12">
        <v>1</v>
      </c>
      <c r="E8" s="31">
        <v>113850</v>
      </c>
      <c r="F8" s="43">
        <v>4364.8599999999997</v>
      </c>
      <c r="G8" s="35">
        <v>58.2</v>
      </c>
      <c r="H8" s="19">
        <v>72.75</v>
      </c>
    </row>
    <row r="9" spans="2:8" ht="16" thickBot="1" x14ac:dyDescent="0.4">
      <c r="B9" s="57"/>
      <c r="C9" s="41"/>
      <c r="D9" s="13"/>
      <c r="E9" s="42"/>
      <c r="F9" s="44"/>
      <c r="G9" s="37"/>
      <c r="H9" s="21"/>
    </row>
    <row r="10" spans="2:8" x14ac:dyDescent="0.35">
      <c r="B10" s="39" t="s">
        <v>12</v>
      </c>
      <c r="C10" s="12" t="s">
        <v>29</v>
      </c>
      <c r="D10" s="6">
        <v>1</v>
      </c>
      <c r="E10" s="9">
        <v>96473</v>
      </c>
      <c r="F10" s="50">
        <v>3698.65</v>
      </c>
      <c r="G10" s="53">
        <v>49.32</v>
      </c>
      <c r="H10" s="35">
        <v>61.64</v>
      </c>
    </row>
    <row r="11" spans="2:8" x14ac:dyDescent="0.35">
      <c r="B11" s="39" t="s">
        <v>14</v>
      </c>
      <c r="C11" s="7"/>
      <c r="D11" s="6">
        <v>2</v>
      </c>
      <c r="E11" s="8">
        <v>98380</v>
      </c>
      <c r="F11" s="51">
        <v>3771.76</v>
      </c>
      <c r="G11" s="54">
        <v>50.29</v>
      </c>
      <c r="H11" s="37">
        <v>62.86</v>
      </c>
    </row>
    <row r="12" spans="2:8" x14ac:dyDescent="0.35">
      <c r="B12" s="39"/>
      <c r="C12" s="7"/>
      <c r="D12" s="6">
        <v>3</v>
      </c>
      <c r="E12" s="8">
        <v>100283</v>
      </c>
      <c r="F12" s="51">
        <v>3844.72</v>
      </c>
      <c r="G12" s="54">
        <v>51.26</v>
      </c>
      <c r="H12" s="37">
        <f t="shared" ref="H12:H26" si="0">SUM(G12*1.25)</f>
        <v>64.075000000000003</v>
      </c>
    </row>
    <row r="13" spans="2:8" ht="16" thickBot="1" x14ac:dyDescent="0.4">
      <c r="B13" s="39"/>
      <c r="C13" s="13"/>
      <c r="D13" s="6">
        <v>4</v>
      </c>
      <c r="E13" s="10">
        <v>102188</v>
      </c>
      <c r="F13" s="52">
        <v>3917.76</v>
      </c>
      <c r="G13" s="55">
        <v>52.24</v>
      </c>
      <c r="H13" s="36">
        <v>65.3</v>
      </c>
    </row>
    <row r="14" spans="2:8" x14ac:dyDescent="0.35">
      <c r="B14" s="12" t="s">
        <v>12</v>
      </c>
      <c r="C14" s="12" t="s">
        <v>30</v>
      </c>
      <c r="D14" s="12">
        <v>1</v>
      </c>
      <c r="E14" s="32">
        <v>81830</v>
      </c>
      <c r="F14" s="44">
        <v>3137.26</v>
      </c>
      <c r="G14" s="37">
        <v>41.83</v>
      </c>
      <c r="H14" s="21">
        <f t="shared" si="0"/>
        <v>52.287499999999994</v>
      </c>
    </row>
    <row r="15" spans="2:8" ht="16" thickBot="1" x14ac:dyDescent="0.4">
      <c r="B15" s="13" t="s">
        <v>15</v>
      </c>
      <c r="C15" s="13"/>
      <c r="D15" s="13">
        <v>2</v>
      </c>
      <c r="E15" s="33">
        <v>83770</v>
      </c>
      <c r="F15" s="45">
        <v>3211.63</v>
      </c>
      <c r="G15" s="36">
        <v>42.82</v>
      </c>
      <c r="H15" s="20">
        <f t="shared" si="0"/>
        <v>53.524999999999999</v>
      </c>
    </row>
    <row r="16" spans="2:8" x14ac:dyDescent="0.35">
      <c r="B16" s="23" t="s">
        <v>12</v>
      </c>
      <c r="C16" s="7" t="s">
        <v>31</v>
      </c>
      <c r="D16" s="7">
        <v>1</v>
      </c>
      <c r="E16" s="34">
        <v>80585</v>
      </c>
      <c r="F16" s="43">
        <v>3089.52</v>
      </c>
      <c r="G16" s="35">
        <v>41.19</v>
      </c>
      <c r="H16" s="19">
        <f t="shared" si="0"/>
        <v>51.487499999999997</v>
      </c>
    </row>
    <row r="17" spans="2:8" ht="16" thickBot="1" x14ac:dyDescent="0.4">
      <c r="B17" s="23" t="s">
        <v>16</v>
      </c>
      <c r="C17" s="7"/>
      <c r="D17" s="7"/>
      <c r="E17" s="33"/>
      <c r="F17" s="45"/>
      <c r="G17" s="36"/>
      <c r="H17" s="20"/>
    </row>
    <row r="18" spans="2:8" x14ac:dyDescent="0.35">
      <c r="B18" s="24" t="s">
        <v>12</v>
      </c>
      <c r="C18" s="12" t="s">
        <v>32</v>
      </c>
      <c r="D18" s="12">
        <v>1</v>
      </c>
      <c r="E18" s="32">
        <v>74841</v>
      </c>
      <c r="F18" s="44">
        <v>2869.31</v>
      </c>
      <c r="G18" s="37">
        <v>38.26</v>
      </c>
      <c r="H18" s="21">
        <v>47.82</v>
      </c>
    </row>
    <row r="19" spans="2:8" x14ac:dyDescent="0.35">
      <c r="B19" s="23" t="s">
        <v>17</v>
      </c>
      <c r="C19" s="7"/>
      <c r="D19" s="7">
        <v>2</v>
      </c>
      <c r="E19" s="32">
        <v>76745</v>
      </c>
      <c r="F19" s="44">
        <v>2942.3</v>
      </c>
      <c r="G19" s="37">
        <v>39.229999999999997</v>
      </c>
      <c r="H19" s="21">
        <f t="shared" si="0"/>
        <v>49.037499999999994</v>
      </c>
    </row>
    <row r="20" spans="2:8" x14ac:dyDescent="0.35">
      <c r="B20" s="23"/>
      <c r="C20" s="7"/>
      <c r="D20" s="7">
        <v>3</v>
      </c>
      <c r="E20" s="32">
        <v>78649</v>
      </c>
      <c r="F20" s="44">
        <v>3015.3</v>
      </c>
      <c r="G20" s="37">
        <v>40.200000000000003</v>
      </c>
      <c r="H20" s="21">
        <f t="shared" si="0"/>
        <v>50.25</v>
      </c>
    </row>
    <row r="21" spans="2:8" ht="16" thickBot="1" x14ac:dyDescent="0.4">
      <c r="B21" s="25"/>
      <c r="C21" s="13"/>
      <c r="D21" s="13">
        <v>4</v>
      </c>
      <c r="E21" s="33">
        <v>80585</v>
      </c>
      <c r="F21" s="45">
        <v>3089.52</v>
      </c>
      <c r="G21" s="36">
        <v>41.19</v>
      </c>
      <c r="H21" s="21">
        <f t="shared" si="0"/>
        <v>51.487499999999997</v>
      </c>
    </row>
    <row r="22" spans="2:8" x14ac:dyDescent="0.35">
      <c r="B22" s="7" t="s">
        <v>12</v>
      </c>
      <c r="C22" s="7" t="s">
        <v>33</v>
      </c>
      <c r="D22" s="7">
        <v>1</v>
      </c>
      <c r="E22" s="34">
        <v>71655</v>
      </c>
      <c r="F22" s="44">
        <v>2747.16</v>
      </c>
      <c r="G22" s="37">
        <v>36.630000000000003</v>
      </c>
      <c r="H22" s="19">
        <f t="shared" si="0"/>
        <v>45.787500000000001</v>
      </c>
    </row>
    <row r="23" spans="2:8" x14ac:dyDescent="0.35">
      <c r="B23" s="7" t="s">
        <v>18</v>
      </c>
      <c r="C23" s="7"/>
      <c r="D23" s="7">
        <v>2</v>
      </c>
      <c r="E23" s="32">
        <v>73560</v>
      </c>
      <c r="F23" s="44">
        <v>2820.2</v>
      </c>
      <c r="G23" s="37">
        <v>37.6</v>
      </c>
      <c r="H23" s="21">
        <f t="shared" si="0"/>
        <v>47</v>
      </c>
    </row>
    <row r="24" spans="2:8" ht="16" thickBot="1" x14ac:dyDescent="0.4">
      <c r="B24" s="7"/>
      <c r="C24" s="7"/>
      <c r="D24" s="7">
        <v>3</v>
      </c>
      <c r="E24" s="32">
        <v>75463</v>
      </c>
      <c r="F24" s="44">
        <v>2893.15</v>
      </c>
      <c r="G24" s="37">
        <v>38.58</v>
      </c>
      <c r="H24" s="21">
        <v>48.22</v>
      </c>
    </row>
    <row r="25" spans="2:8" x14ac:dyDescent="0.35">
      <c r="B25" s="12" t="s">
        <v>12</v>
      </c>
      <c r="C25" s="12" t="s">
        <v>34</v>
      </c>
      <c r="D25" s="12">
        <v>1</v>
      </c>
      <c r="E25" s="34">
        <v>58919</v>
      </c>
      <c r="F25" s="43">
        <v>2258.88</v>
      </c>
      <c r="G25" s="35">
        <v>30.12</v>
      </c>
      <c r="H25" s="19">
        <f t="shared" si="0"/>
        <v>37.65</v>
      </c>
    </row>
    <row r="26" spans="2:8" x14ac:dyDescent="0.35">
      <c r="B26" s="7" t="s">
        <v>19</v>
      </c>
      <c r="C26" s="7"/>
      <c r="D26" s="7">
        <v>2</v>
      </c>
      <c r="E26" s="32">
        <v>60823</v>
      </c>
      <c r="F26" s="44">
        <v>2331.88</v>
      </c>
      <c r="G26" s="37">
        <v>31.09</v>
      </c>
      <c r="H26" s="21">
        <f t="shared" si="0"/>
        <v>38.862499999999997</v>
      </c>
    </row>
    <row r="27" spans="2:8" ht="16" thickBot="1" x14ac:dyDescent="0.4">
      <c r="B27" s="7"/>
      <c r="C27" s="7"/>
      <c r="D27" s="7">
        <v>3</v>
      </c>
      <c r="E27" s="32">
        <v>62727</v>
      </c>
      <c r="F27" s="44">
        <v>2404.87</v>
      </c>
      <c r="G27" s="37">
        <v>32.07</v>
      </c>
      <c r="H27" s="21">
        <v>40.08</v>
      </c>
    </row>
    <row r="28" spans="2:8" x14ac:dyDescent="0.35">
      <c r="B28" s="12" t="s">
        <v>20</v>
      </c>
      <c r="C28" s="12" t="s">
        <v>35</v>
      </c>
      <c r="D28" s="12">
        <v>1</v>
      </c>
      <c r="E28" s="34">
        <v>50587</v>
      </c>
      <c r="F28" s="43">
        <v>1939.44</v>
      </c>
      <c r="G28" s="35">
        <v>25.86</v>
      </c>
      <c r="H28" s="19">
        <v>32.32</v>
      </c>
    </row>
    <row r="29" spans="2:8" x14ac:dyDescent="0.35">
      <c r="B29" s="7" t="s">
        <v>21</v>
      </c>
      <c r="C29" s="7"/>
      <c r="D29" s="7"/>
      <c r="E29" s="32"/>
      <c r="F29" s="44"/>
      <c r="G29" s="37"/>
      <c r="H29" s="21"/>
    </row>
    <row r="30" spans="2:8" ht="16" thickBot="1" x14ac:dyDescent="0.4">
      <c r="B30" s="26" t="s">
        <v>22</v>
      </c>
      <c r="C30" s="7"/>
      <c r="D30" s="29"/>
      <c r="E30" s="32"/>
      <c r="F30" s="44"/>
      <c r="G30" s="37"/>
      <c r="H30" s="21"/>
    </row>
    <row r="31" spans="2:8" x14ac:dyDescent="0.35">
      <c r="B31" s="12" t="s">
        <v>23</v>
      </c>
      <c r="C31" s="12" t="s">
        <v>37</v>
      </c>
      <c r="D31" s="30">
        <v>1</v>
      </c>
      <c r="E31" s="34">
        <v>74841</v>
      </c>
      <c r="F31" s="43">
        <v>2869.31</v>
      </c>
      <c r="G31" s="35">
        <v>38.26</v>
      </c>
      <c r="H31" s="19">
        <v>47.82</v>
      </c>
    </row>
    <row r="32" spans="2:8" ht="16" thickBot="1" x14ac:dyDescent="0.4">
      <c r="B32" s="26" t="s">
        <v>24</v>
      </c>
      <c r="C32" s="7"/>
      <c r="D32" s="7">
        <v>2</v>
      </c>
      <c r="E32" s="32">
        <v>76745</v>
      </c>
      <c r="F32" s="44">
        <v>2942.3</v>
      </c>
      <c r="G32" s="37">
        <v>39.229999999999997</v>
      </c>
      <c r="H32" s="21">
        <f t="shared" ref="H32:H36" si="1">SUM(G32*1.25)</f>
        <v>49.037499999999994</v>
      </c>
    </row>
    <row r="33" spans="2:8" x14ac:dyDescent="0.35">
      <c r="B33" s="12" t="s">
        <v>25</v>
      </c>
      <c r="C33" s="12" t="s">
        <v>38</v>
      </c>
      <c r="D33" s="12">
        <v>1</v>
      </c>
      <c r="E33" s="34">
        <v>50195</v>
      </c>
      <c r="F33" s="43">
        <v>1924.41</v>
      </c>
      <c r="G33" s="35">
        <v>25.66</v>
      </c>
      <c r="H33" s="19">
        <v>32.07</v>
      </c>
    </row>
    <row r="34" spans="2:8" ht="16" thickBot="1" x14ac:dyDescent="0.4">
      <c r="B34" s="26" t="s">
        <v>26</v>
      </c>
      <c r="C34" s="7"/>
      <c r="D34" s="7">
        <v>2</v>
      </c>
      <c r="E34" s="32">
        <v>51845</v>
      </c>
      <c r="F34" s="44">
        <v>1987.67</v>
      </c>
      <c r="G34" s="37">
        <v>26.5</v>
      </c>
      <c r="H34" s="21">
        <f t="shared" si="1"/>
        <v>33.125</v>
      </c>
    </row>
    <row r="35" spans="2:8" x14ac:dyDescent="0.35">
      <c r="B35" s="12" t="s">
        <v>27</v>
      </c>
      <c r="C35" s="12" t="s">
        <v>36</v>
      </c>
      <c r="D35" s="11">
        <v>1</v>
      </c>
      <c r="E35" s="34">
        <v>71655</v>
      </c>
      <c r="F35" s="49">
        <v>2747.16</v>
      </c>
      <c r="G35" s="35">
        <v>36.630000000000003</v>
      </c>
      <c r="H35" s="19">
        <f t="shared" si="1"/>
        <v>45.787500000000001</v>
      </c>
    </row>
    <row r="36" spans="2:8" ht="16" thickBot="1" x14ac:dyDescent="0.4">
      <c r="B36" s="27" t="s">
        <v>28</v>
      </c>
      <c r="C36" s="28"/>
      <c r="D36" s="48">
        <v>2</v>
      </c>
      <c r="E36" s="33">
        <v>73560</v>
      </c>
      <c r="F36" s="22">
        <v>2820.2</v>
      </c>
      <c r="G36" s="38">
        <v>37.6</v>
      </c>
      <c r="H36" s="22">
        <f t="shared" si="1"/>
        <v>47</v>
      </c>
    </row>
  </sheetData>
  <mergeCells count="7">
    <mergeCell ref="B1:H1"/>
    <mergeCell ref="B2:H2"/>
    <mergeCell ref="B8:B9"/>
    <mergeCell ref="B3:H3"/>
    <mergeCell ref="B5:B6"/>
    <mergeCell ref="C5:C6"/>
    <mergeCell ref="D5:D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ELC 050724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Christie Galante</dc:creator>
  <cp:lastModifiedBy>Jo-Anne Hatton</cp:lastModifiedBy>
  <dcterms:created xsi:type="dcterms:W3CDTF">2023-07-09T09:39:41Z</dcterms:created>
  <dcterms:modified xsi:type="dcterms:W3CDTF">2024-11-29T08:49:13Z</dcterms:modified>
</cp:coreProperties>
</file>